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<sst xmlns="http://schemas.openxmlformats.org/spreadsheetml/2006/main" count="71" uniqueCount="57">
  <si>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Celkem</t>
  </si>
  <si>
    <t>Částka</t>
  </si>
  <si>
    <t>Datum platby</t>
  </si>
  <si>
    <t>EXTRALIGA</t>
  </si>
  <si>
    <t>Název družstva</t>
  </si>
  <si>
    <t>I. liga</t>
  </si>
  <si>
    <t>II. Liga</t>
  </si>
  <si>
    <t>Pořadí týmu pro platbu startovného (var.s.):</t>
  </si>
  <si>
    <t>VS</t>
  </si>
  <si>
    <t>číslo účtu Rady ČRS: 12835101/0100</t>
  </si>
  <si>
    <t>MRS - TREBILIFT</t>
  </si>
  <si>
    <t>Mucho Macho MO Zlín</t>
  </si>
  <si>
    <t>MO Mladá Boleslav</t>
  </si>
  <si>
    <t>Adventer &amp; fishing spinning team MO Brno 5</t>
  </si>
  <si>
    <t>MO Slatiňany "A"</t>
  </si>
  <si>
    <t>MO ČRS Hustopeče nad Bečvou</t>
  </si>
  <si>
    <t>MO Slatiňany "B"</t>
  </si>
  <si>
    <t>WS SPIN TEAM MO ČRS Hustopeče nad Bečvou</t>
  </si>
  <si>
    <t>VARIVAS Team MO ČRS Třebechovice pod Orebem</t>
  </si>
  <si>
    <t>JaRi team MB - MO Mladá Boleslav</t>
  </si>
  <si>
    <t>RSK LABE MO Poděbrady</t>
  </si>
  <si>
    <t>Kladrubáci MO Kladruby u Vlašimi</t>
  </si>
  <si>
    <t>ČRS MO Choceň</t>
  </si>
  <si>
    <t>Zdibáři MO Soutice</t>
  </si>
  <si>
    <t>MO ČRS Křivoklát - PROFI BLINKER</t>
  </si>
  <si>
    <t>MO ČRS Hostivař A</t>
  </si>
  <si>
    <t>MO Uhříněves fishing team</t>
  </si>
  <si>
    <t>SALMO - MO ČRS Přelouč</t>
  </si>
  <si>
    <t>Kopidlnští Dravci MO Libáň</t>
  </si>
  <si>
    <t>Rybaříci MO Kloužovice</t>
  </si>
  <si>
    <t>Velrybáři ze severu MS Vejprty</t>
  </si>
  <si>
    <t>OKBE MO HOSTIVAŘ - PRAHA 10</t>
  </si>
  <si>
    <t>Plzeňáci</t>
  </si>
  <si>
    <t>MO Cvikov</t>
  </si>
  <si>
    <t>MO ČRS Hostivař POPY TEAM</t>
  </si>
  <si>
    <t>Piscatores MO Rakovník</t>
  </si>
  <si>
    <t>MIJATAR MO KOBYLISY</t>
  </si>
  <si>
    <t>Pořadatelům bude posláno:</t>
  </si>
  <si>
    <t>POZOR! NA ZÁKLADĚ POŽADAVKU Z EKON. ODD. DOŠLO KE ZMĚNĚ ČÍSLOVÁNÍ VRIABILNÍCH SYMBOLŮ, dříve 325011xxx, nyní 325029xxx</t>
  </si>
  <si>
    <t>Nástrahy.cz - MO Tábor</t>
  </si>
  <si>
    <t xml:space="preserve">STARTOVNÉ 2024 LRU přívlač </t>
  </si>
  <si>
    <r>
      <t xml:space="preserve">Startovné v jednotlivých soutěžích je stanoveno takto:
- ligové soutěže 1 000,-Kč za tým a jedno kolo – startovné za všechna kola daného roku se platí celkem (tj. posílá se 3 000,-Kč) a musí být zaplaceno celé nejpozději </t>
    </r>
    <r>
      <rPr>
        <b/>
        <sz val="14"/>
        <color indexed="10"/>
        <rFont val="Calibri"/>
        <family val="2"/>
      </rPr>
      <t>do 15. dubna 2024</t>
    </r>
  </si>
  <si>
    <t>Spin team MO Lahovice a MO Plaňany</t>
  </si>
  <si>
    <t xml:space="preserve">MO Miřetice  </t>
  </si>
  <si>
    <t>Jigovky.cz MO ČRS Tábor"C"</t>
  </si>
  <si>
    <t>Ft Fishing MO Čakovice</t>
  </si>
  <si>
    <t>MijatofishingPS Brno 2</t>
  </si>
  <si>
    <t>Přívlač Vlašim MO ČRS Český Šternberk</t>
  </si>
  <si>
    <t>MO ČRS Tábor B</t>
  </si>
  <si>
    <t>GION MO ČRS Tábor "D"</t>
  </si>
  <si>
    <t>JK team MO ČRS Mladá Boleslav</t>
  </si>
  <si>
    <t>MARVEL Mladá Boleslav</t>
  </si>
  <si>
    <t>RK lures Team MO Brandýs n. Labem</t>
  </si>
  <si>
    <t>Mohykán tým MO Žďár nad Sázavou</t>
  </si>
  <si>
    <t>KS Fishing MO ČRS Vlašim</t>
  </si>
  <si>
    <t>YARIE MO ČRS Kladno</t>
  </si>
  <si>
    <r>
      <t>Extraliga – VARIABILNÍ SYMBOL: 3250029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3250290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I. liga – VARIABILNÍ SYMBOL:  3250291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3250291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II. liga – VARIABILNÍ SYMBOL:  3250292</t>
    </r>
    <r>
      <rPr>
        <b/>
        <sz val="12"/>
        <color indexed="10"/>
        <rFont val="Calibri"/>
        <family val="2"/>
      </rPr>
      <t>01</t>
    </r>
    <r>
      <rPr>
        <b/>
        <sz val="12"/>
        <rFont val="Calibri"/>
        <family val="2"/>
      </rPr>
      <t xml:space="preserve"> až 3250292</t>
    </r>
    <r>
      <rPr>
        <b/>
        <sz val="12"/>
        <color indexed="10"/>
        <rFont val="Calibri"/>
        <family val="2"/>
      </rPr>
      <t>14</t>
    </r>
    <r>
      <rPr>
        <b/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</si>
</sst>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name val="Calibri"/>
      <family val="2"/>
    </font>
    <font>
      <u val="single"/>
      <sz val="10"/>
      <color indexed="12"/>
      <name val="Verdan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color indexed="51"/>
      <name val="Calibri"/>
      <family val="2"/>
    </font>
    <font>
      <b/>
      <sz val="16"/>
      <color indexed="8"/>
      <name val="Calibri"/>
      <family val="2"/>
    </font>
    <font>
      <b/>
      <sz val="18"/>
      <color indexed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0"/>
      <color theme="1"/>
      <name val="Verdan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FFC000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32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4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49" fillId="0" borderId="0" xfId="0" applyFont="1" applyAlignment="1">
      <alignment horizontal="right"/>
    </xf>
    <xf numFmtId="166" fontId="0" fillId="0" borderId="11" xfId="0" applyNumberForma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14" fontId="3" fillId="0" borderId="15" xfId="53" applyNumberFormat="1" applyFont="1" applyFill="1" applyBorder="1" applyAlignment="1">
      <alignment horizontal="center"/>
      <protection/>
    </xf>
    <xf numFmtId="14" fontId="3" fillId="0" borderId="15" xfId="55" applyNumberFormat="1" applyFont="1" applyFill="1" applyBorder="1" applyAlignment="1">
      <alignment horizontal="center"/>
      <protection/>
    </xf>
    <xf numFmtId="14" fontId="3" fillId="0" borderId="15" xfId="0" applyNumberFormat="1" applyFont="1" applyFill="1" applyBorder="1" applyAlignment="1">
      <alignment horizontal="center"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6" fontId="31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14" fontId="3" fillId="0" borderId="19" xfId="48" applyNumberFormat="1" applyFont="1" applyFill="1" applyBorder="1" applyAlignment="1">
      <alignment horizontal="center"/>
      <protection/>
    </xf>
    <xf numFmtId="14" fontId="3" fillId="0" borderId="15" xfId="48" applyNumberFormat="1" applyFont="1" applyFill="1" applyBorder="1" applyAlignment="1">
      <alignment horizontal="center"/>
      <protection/>
    </xf>
    <xf numFmtId="14" fontId="3" fillId="0" borderId="20" xfId="48" applyNumberFormat="1" applyFont="1" applyFill="1" applyBorder="1" applyAlignment="1">
      <alignment horizontal="center"/>
      <protection/>
    </xf>
    <xf numFmtId="14" fontId="3" fillId="0" borderId="15" xfId="47" applyNumberFormat="1" applyFont="1" applyFill="1" applyBorder="1" applyAlignment="1">
      <alignment horizontal="center"/>
      <protection/>
    </xf>
    <xf numFmtId="14" fontId="0" fillId="0" borderId="15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7" fillId="6" borderId="0" xfId="0" applyFont="1" applyFill="1" applyAlignment="1">
      <alignment vertical="center"/>
    </xf>
    <xf numFmtId="0" fontId="5" fillId="6" borderId="0" xfId="0" applyFont="1" applyFill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54">
      <alignment/>
      <protection/>
    </xf>
    <xf numFmtId="0" fontId="0" fillId="0" borderId="22" xfId="0" applyBorder="1" applyAlignment="1">
      <alignment horizontal="center"/>
    </xf>
    <xf numFmtId="166" fontId="0" fillId="0" borderId="23" xfId="0" applyNumberFormat="1" applyFill="1" applyBorder="1" applyAlignment="1">
      <alignment horizontal="right"/>
    </xf>
    <xf numFmtId="0" fontId="0" fillId="0" borderId="24" xfId="0" applyBorder="1" applyAlignment="1">
      <alignment wrapText="1"/>
    </xf>
    <xf numFmtId="0" fontId="8" fillId="0" borderId="11" xfId="49" applyFont="1" applyFill="1" applyBorder="1" applyAlignment="1">
      <alignment vertical="center" wrapText="1"/>
      <protection/>
    </xf>
    <xf numFmtId="0" fontId="0" fillId="0" borderId="25" xfId="0" applyBorder="1" applyAlignment="1">
      <alignment wrapText="1"/>
    </xf>
    <xf numFmtId="0" fontId="0" fillId="0" borderId="22" xfId="0" applyFont="1" applyBorder="1" applyAlignment="1">
      <alignment horizontal="center"/>
    </xf>
    <xf numFmtId="166" fontId="0" fillId="0" borderId="23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54">
      <alignment/>
      <protection/>
    </xf>
    <xf numFmtId="0" fontId="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</cellXfs>
  <cellStyles count="5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_BuiltIn_Nadpis 1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 7" xfId="54"/>
    <cellStyle name="Normální 8" xfId="55"/>
    <cellStyle name="Normální 9" xfId="56"/>
    <cellStyle name="Poznámka" xfId="57"/>
    <cellStyle name="Percent" xfId="58"/>
    <cellStyle name="Propojená buňka" xfId="59"/>
    <cellStyle name="Správně" xfId="60"/>
    <cellStyle name="Špat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9">
      <selection activeCell="E40" sqref="E40"/>
    </sheetView>
  </sheetViews>
  <sheetFormatPr defaultColWidth="9.140625" defaultRowHeight="15"/>
  <cols>
    <col min="1" max="1" width="10.00390625" style="0" bestFit="1" customWidth="1"/>
    <col min="2" max="2" width="12.00390625" style="4" customWidth="1"/>
    <col min="3" max="3" width="53.421875" style="8" customWidth="1"/>
    <col min="4" max="4" width="13.28125" style="10" customWidth="1"/>
    <col min="5" max="5" width="12.28125" style="4" customWidth="1"/>
    <col min="6" max="6" width="10.140625" style="0" customWidth="1"/>
    <col min="7" max="7" width="14.140625" style="4" customWidth="1"/>
    <col min="8" max="8" width="50.7109375" style="8" customWidth="1"/>
    <col min="9" max="9" width="13.28125" style="10" customWidth="1"/>
    <col min="10" max="10" width="12.00390625" style="4" customWidth="1"/>
    <col min="11" max="11" width="15.57421875" style="0" customWidth="1"/>
  </cols>
  <sheetData>
    <row r="1" spans="1:10" ht="21">
      <c r="A1" s="51" t="s">
        <v>40</v>
      </c>
      <c r="B1" s="51"/>
      <c r="C1" s="51"/>
      <c r="D1" s="51"/>
      <c r="E1" s="51"/>
      <c r="F1" s="51"/>
      <c r="G1" s="51"/>
      <c r="H1" s="51"/>
      <c r="I1" s="51"/>
      <c r="J1"/>
    </row>
    <row r="2" spans="1:10" ht="18.75">
      <c r="A2" s="5"/>
      <c r="B2" s="6"/>
      <c r="C2" s="12"/>
      <c r="D2" s="5"/>
      <c r="E2"/>
      <c r="F2" s="4"/>
      <c r="G2" s="8"/>
      <c r="H2" s="10"/>
      <c r="I2" s="4"/>
      <c r="J2"/>
    </row>
    <row r="3" spans="1:10" ht="54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/>
    </row>
    <row r="4" spans="1:10" ht="116.25" customHeight="1">
      <c r="A4" s="55" t="s">
        <v>56</v>
      </c>
      <c r="B4" s="55"/>
      <c r="C4" s="55"/>
      <c r="D4" s="35"/>
      <c r="E4" s="56" t="s">
        <v>38</v>
      </c>
      <c r="F4" s="56"/>
      <c r="G4" s="56"/>
      <c r="H4" s="56"/>
      <c r="I4" s="56"/>
      <c r="J4"/>
    </row>
    <row r="5" spans="1:10" ht="47.25" customHeight="1">
      <c r="A5" s="39" t="s">
        <v>9</v>
      </c>
      <c r="B5" s="39"/>
      <c r="C5" s="40"/>
      <c r="D5" s="9"/>
      <c r="E5" s="9"/>
      <c r="F5" s="9"/>
      <c r="G5" s="9"/>
      <c r="H5" s="9"/>
      <c r="I5" s="9"/>
      <c r="J5"/>
    </row>
    <row r="6" spans="2:8" ht="30" customHeight="1" thickBot="1">
      <c r="B6" s="2" t="s">
        <v>3</v>
      </c>
      <c r="C6" s="7"/>
      <c r="G6" s="2" t="s">
        <v>5</v>
      </c>
      <c r="H6" s="7"/>
    </row>
    <row r="7" spans="1:10" ht="60">
      <c r="A7" s="36" t="s">
        <v>8</v>
      </c>
      <c r="B7" s="16" t="s">
        <v>7</v>
      </c>
      <c r="C7" s="17" t="s">
        <v>4</v>
      </c>
      <c r="D7" s="18" t="s">
        <v>1</v>
      </c>
      <c r="E7" s="19" t="s">
        <v>2</v>
      </c>
      <c r="F7" s="36" t="s">
        <v>8</v>
      </c>
      <c r="G7" s="16" t="s">
        <v>7</v>
      </c>
      <c r="H7" s="47" t="s">
        <v>4</v>
      </c>
      <c r="I7" s="18" t="s">
        <v>1</v>
      </c>
      <c r="J7" s="19" t="s">
        <v>2</v>
      </c>
    </row>
    <row r="8" spans="1:10" ht="15.75">
      <c r="A8" s="20">
        <v>325029001</v>
      </c>
      <c r="B8" s="3">
        <v>1</v>
      </c>
      <c r="C8" s="1" t="s">
        <v>10</v>
      </c>
      <c r="D8" s="13">
        <v>3000</v>
      </c>
      <c r="E8" s="21">
        <v>45372</v>
      </c>
      <c r="F8" s="20">
        <v>325029101</v>
      </c>
      <c r="G8" s="43">
        <v>1</v>
      </c>
      <c r="H8" s="46" t="s">
        <v>39</v>
      </c>
      <c r="I8" s="44">
        <v>3000</v>
      </c>
      <c r="J8" s="29">
        <v>45391</v>
      </c>
    </row>
    <row r="9" spans="1:10" ht="15.75">
      <c r="A9" s="20">
        <v>325029002</v>
      </c>
      <c r="B9" s="3">
        <v>2</v>
      </c>
      <c r="C9" s="45" t="s">
        <v>11</v>
      </c>
      <c r="D9" s="13">
        <v>3000</v>
      </c>
      <c r="E9" s="22">
        <v>45394</v>
      </c>
      <c r="F9" s="20">
        <v>325029102</v>
      </c>
      <c r="G9" s="43">
        <v>2</v>
      </c>
      <c r="H9" s="46" t="s">
        <v>50</v>
      </c>
      <c r="I9" s="44">
        <v>3000</v>
      </c>
      <c r="J9" s="25">
        <v>45390</v>
      </c>
    </row>
    <row r="10" spans="1:10" ht="15.75">
      <c r="A10" s="20">
        <v>325029003</v>
      </c>
      <c r="B10" s="43">
        <v>3</v>
      </c>
      <c r="C10" s="46" t="s">
        <v>42</v>
      </c>
      <c r="D10" s="44">
        <v>3000</v>
      </c>
      <c r="E10" s="23">
        <v>45397</v>
      </c>
      <c r="F10" s="20">
        <v>325029103</v>
      </c>
      <c r="G10" s="43">
        <v>3</v>
      </c>
      <c r="H10" s="46" t="s">
        <v>51</v>
      </c>
      <c r="I10" s="44">
        <v>3000</v>
      </c>
      <c r="J10" s="31">
        <v>45390</v>
      </c>
    </row>
    <row r="11" spans="1:10" ht="15.75">
      <c r="A11" s="20">
        <v>325029004</v>
      </c>
      <c r="B11" s="43">
        <v>4</v>
      </c>
      <c r="C11" s="46" t="s">
        <v>43</v>
      </c>
      <c r="D11" s="44">
        <v>3000</v>
      </c>
      <c r="E11" s="24">
        <v>45400</v>
      </c>
      <c r="F11" s="20">
        <v>325029104</v>
      </c>
      <c r="G11" s="43">
        <v>4</v>
      </c>
      <c r="H11" s="46" t="s">
        <v>52</v>
      </c>
      <c r="I11" s="44">
        <v>3000</v>
      </c>
      <c r="J11" s="25">
        <v>45392</v>
      </c>
    </row>
    <row r="12" spans="1:10" ht="15.75">
      <c r="A12" s="20">
        <v>325029005</v>
      </c>
      <c r="B12" s="43">
        <v>5</v>
      </c>
      <c r="C12" s="46" t="s">
        <v>12</v>
      </c>
      <c r="D12" s="44">
        <v>3000</v>
      </c>
      <c r="E12" s="25">
        <v>45390</v>
      </c>
      <c r="F12" s="20">
        <v>325029105</v>
      </c>
      <c r="G12" s="43">
        <v>5</v>
      </c>
      <c r="H12" s="46" t="s">
        <v>18</v>
      </c>
      <c r="I12" s="44">
        <v>3000</v>
      </c>
      <c r="J12" s="31">
        <v>45398</v>
      </c>
    </row>
    <row r="13" spans="1:10" ht="16.5" customHeight="1">
      <c r="A13" s="20">
        <v>325029006</v>
      </c>
      <c r="B13" s="43">
        <v>6</v>
      </c>
      <c r="C13" s="46" t="s">
        <v>44</v>
      </c>
      <c r="D13" s="44">
        <v>3000</v>
      </c>
      <c r="E13" s="24">
        <v>45394</v>
      </c>
      <c r="F13" s="20">
        <v>325029106</v>
      </c>
      <c r="G13" s="43">
        <v>6</v>
      </c>
      <c r="H13" s="46" t="s">
        <v>53</v>
      </c>
      <c r="I13" s="44">
        <v>3000</v>
      </c>
      <c r="J13" s="25">
        <v>45398</v>
      </c>
    </row>
    <row r="14" spans="1:10" ht="15" customHeight="1">
      <c r="A14" s="20">
        <v>325029007</v>
      </c>
      <c r="B14" s="43">
        <v>7</v>
      </c>
      <c r="C14" s="46" t="s">
        <v>45</v>
      </c>
      <c r="D14" s="44">
        <v>3000</v>
      </c>
      <c r="E14" s="25">
        <v>45398</v>
      </c>
      <c r="F14" s="20">
        <v>325029107</v>
      </c>
      <c r="G14" s="43">
        <v>7</v>
      </c>
      <c r="H14" s="46" t="s">
        <v>19</v>
      </c>
      <c r="I14" s="44">
        <v>3000</v>
      </c>
      <c r="J14" s="25">
        <v>45390</v>
      </c>
    </row>
    <row r="15" spans="1:10" ht="13.5" customHeight="1">
      <c r="A15" s="20">
        <v>325029008</v>
      </c>
      <c r="B15" s="43">
        <v>8</v>
      </c>
      <c r="C15" s="46" t="s">
        <v>13</v>
      </c>
      <c r="D15" s="44">
        <v>3000</v>
      </c>
      <c r="E15" s="24">
        <v>45397</v>
      </c>
      <c r="F15" s="20">
        <v>325029108</v>
      </c>
      <c r="G15" s="43">
        <v>8</v>
      </c>
      <c r="H15" s="46" t="s">
        <v>24</v>
      </c>
      <c r="I15" s="44">
        <v>3000</v>
      </c>
      <c r="J15" s="30">
        <v>45378</v>
      </c>
    </row>
    <row r="16" spans="1:10" ht="15.75">
      <c r="A16" s="20">
        <v>325029009</v>
      </c>
      <c r="B16" s="43">
        <v>9</v>
      </c>
      <c r="C16" s="46" t="s">
        <v>14</v>
      </c>
      <c r="D16" s="44">
        <v>3000</v>
      </c>
      <c r="E16" s="25">
        <v>45397</v>
      </c>
      <c r="F16" s="20">
        <v>325029109</v>
      </c>
      <c r="G16" s="43">
        <v>9</v>
      </c>
      <c r="H16" s="46" t="s">
        <v>15</v>
      </c>
      <c r="I16" s="44">
        <v>3000</v>
      </c>
      <c r="J16" s="31">
        <v>45397</v>
      </c>
    </row>
    <row r="17" spans="1:10" ht="15.75">
      <c r="A17" s="20">
        <v>325029010</v>
      </c>
      <c r="B17" s="43">
        <v>10</v>
      </c>
      <c r="C17" s="46" t="s">
        <v>46</v>
      </c>
      <c r="D17" s="44">
        <v>3000</v>
      </c>
      <c r="E17" s="24">
        <v>45394</v>
      </c>
      <c r="F17" s="20">
        <v>325029110</v>
      </c>
      <c r="G17" s="43">
        <v>10</v>
      </c>
      <c r="H17" s="46" t="s">
        <v>21</v>
      </c>
      <c r="I17" s="44">
        <v>3000</v>
      </c>
      <c r="J17" s="25">
        <v>45397</v>
      </c>
    </row>
    <row r="18" spans="1:10" ht="15.75">
      <c r="A18" s="20">
        <v>325029011</v>
      </c>
      <c r="B18" s="43">
        <v>11</v>
      </c>
      <c r="C18" s="46" t="s">
        <v>47</v>
      </c>
      <c r="D18" s="44">
        <v>3000</v>
      </c>
      <c r="E18" s="24">
        <v>45397</v>
      </c>
      <c r="F18" s="20">
        <v>325029111</v>
      </c>
      <c r="G18" s="43">
        <v>11</v>
      </c>
      <c r="H18" s="46" t="s">
        <v>22</v>
      </c>
      <c r="I18" s="44">
        <v>3000</v>
      </c>
      <c r="J18" s="31">
        <v>45394</v>
      </c>
    </row>
    <row r="19" spans="1:10" ht="15.75">
      <c r="A19" s="20">
        <v>325029012</v>
      </c>
      <c r="B19" s="43">
        <v>12</v>
      </c>
      <c r="C19" s="46" t="s">
        <v>48</v>
      </c>
      <c r="D19" s="44">
        <v>3000</v>
      </c>
      <c r="E19" s="25">
        <v>45394</v>
      </c>
      <c r="F19" s="20">
        <v>325029112</v>
      </c>
      <c r="G19" s="43">
        <v>12</v>
      </c>
      <c r="H19" s="46" t="s">
        <v>17</v>
      </c>
      <c r="I19" s="44">
        <v>3000</v>
      </c>
      <c r="J19" s="25">
        <v>45392</v>
      </c>
    </row>
    <row r="20" spans="1:10" ht="15.75">
      <c r="A20" s="20">
        <v>325029013</v>
      </c>
      <c r="B20" s="43">
        <v>13</v>
      </c>
      <c r="C20" s="46" t="s">
        <v>49</v>
      </c>
      <c r="D20" s="44">
        <v>3000</v>
      </c>
      <c r="E20" s="25">
        <v>45394</v>
      </c>
      <c r="F20" s="20">
        <v>325029113</v>
      </c>
      <c r="G20" s="43">
        <v>13</v>
      </c>
      <c r="H20" s="46" t="s">
        <v>25</v>
      </c>
      <c r="I20" s="44">
        <v>3000</v>
      </c>
      <c r="J20" s="25">
        <v>45386</v>
      </c>
    </row>
    <row r="21" spans="1:10" ht="15.75">
      <c r="A21" s="20">
        <v>325029014</v>
      </c>
      <c r="B21" s="43">
        <v>14</v>
      </c>
      <c r="C21" s="46" t="s">
        <v>16</v>
      </c>
      <c r="D21" s="44">
        <v>3000</v>
      </c>
      <c r="E21" s="25">
        <v>45397</v>
      </c>
      <c r="F21" s="20">
        <v>325029114</v>
      </c>
      <c r="G21" s="43">
        <v>14</v>
      </c>
      <c r="H21" s="46" t="s">
        <v>32</v>
      </c>
      <c r="I21" s="44">
        <v>3000</v>
      </c>
      <c r="J21" s="25">
        <v>45393</v>
      </c>
    </row>
    <row r="22" spans="1:10" ht="15">
      <c r="A22" s="20"/>
      <c r="B22" s="3"/>
      <c r="C22" s="37"/>
      <c r="D22" s="13"/>
      <c r="E22" s="24"/>
      <c r="F22" s="20"/>
      <c r="G22" s="3"/>
      <c r="H22" s="37"/>
      <c r="I22" s="13"/>
      <c r="J22" s="25"/>
    </row>
    <row r="23" spans="1:10" ht="15.75" thickBot="1">
      <c r="A23" s="26"/>
      <c r="B23" s="52" t="s">
        <v>0</v>
      </c>
      <c r="C23" s="53"/>
      <c r="D23" s="27">
        <f>SUM(D8:D22)</f>
        <v>42000</v>
      </c>
      <c r="E23" s="28"/>
      <c r="F23" s="26"/>
      <c r="G23" s="52" t="s">
        <v>0</v>
      </c>
      <c r="H23" s="53"/>
      <c r="I23" s="27">
        <f>SUM(I8:I22)</f>
        <v>42000</v>
      </c>
      <c r="J23" s="28"/>
    </row>
    <row r="24" ht="15">
      <c r="D24" s="11"/>
    </row>
    <row r="25" spans="3:9" ht="15">
      <c r="C25" s="8" t="s">
        <v>37</v>
      </c>
      <c r="D25" s="11">
        <f>D23/3</f>
        <v>14000</v>
      </c>
      <c r="H25" s="8" t="s">
        <v>37</v>
      </c>
      <c r="I25" s="11">
        <f>I23/3</f>
        <v>14000</v>
      </c>
    </row>
    <row r="26" ht="15">
      <c r="D26" s="11"/>
    </row>
    <row r="27" spans="2:10" ht="16.5" thickBot="1">
      <c r="B27" s="2" t="s">
        <v>6</v>
      </c>
      <c r="C27" s="7"/>
      <c r="D27" s="11"/>
      <c r="F27" s="42"/>
      <c r="G27" s="42"/>
      <c r="H27" s="42"/>
      <c r="I27" s="42"/>
      <c r="J27" s="42"/>
    </row>
    <row r="28" spans="1:10" ht="60">
      <c r="A28" s="36" t="s">
        <v>8</v>
      </c>
      <c r="B28" s="16" t="s">
        <v>7</v>
      </c>
      <c r="C28" s="47" t="s">
        <v>4</v>
      </c>
      <c r="D28" s="18" t="s">
        <v>1</v>
      </c>
      <c r="E28" s="19" t="s">
        <v>2</v>
      </c>
      <c r="F28" s="42"/>
      <c r="G28" s="42"/>
      <c r="H28" s="42"/>
      <c r="I28" s="42"/>
      <c r="J28" s="42"/>
    </row>
    <row r="29" spans="1:11" ht="18" customHeight="1">
      <c r="A29" s="20">
        <v>325029201</v>
      </c>
      <c r="B29" s="48">
        <v>1</v>
      </c>
      <c r="C29" s="46" t="s">
        <v>20</v>
      </c>
      <c r="D29" s="49">
        <v>3000</v>
      </c>
      <c r="E29" s="32">
        <v>45397</v>
      </c>
      <c r="F29" s="42"/>
      <c r="G29" s="42"/>
      <c r="H29" s="42"/>
      <c r="I29" s="42"/>
      <c r="J29" s="42"/>
      <c r="K29" s="41"/>
    </row>
    <row r="30" spans="1:10" ht="16.5" customHeight="1">
      <c r="A30" s="20">
        <v>325029202</v>
      </c>
      <c r="B30" s="48">
        <v>2</v>
      </c>
      <c r="C30" s="46" t="s">
        <v>26</v>
      </c>
      <c r="D30" s="49">
        <v>3000</v>
      </c>
      <c r="E30" s="32">
        <v>45397</v>
      </c>
      <c r="F30" s="42"/>
      <c r="G30" s="42"/>
      <c r="H30" s="42"/>
      <c r="I30" s="42"/>
      <c r="J30" s="42"/>
    </row>
    <row r="31" spans="1:10" ht="15.75" customHeight="1">
      <c r="A31" s="20">
        <v>325029203</v>
      </c>
      <c r="B31" s="48">
        <v>3</v>
      </c>
      <c r="C31" s="46" t="s">
        <v>54</v>
      </c>
      <c r="D31" s="49">
        <v>3000</v>
      </c>
      <c r="E31" s="32">
        <v>45373</v>
      </c>
      <c r="F31" s="42"/>
      <c r="G31" s="42"/>
      <c r="H31" s="42"/>
      <c r="I31" s="42"/>
      <c r="J31" s="42"/>
    </row>
    <row r="32" spans="1:10" ht="15.75" customHeight="1">
      <c r="A32" s="20">
        <v>325029204</v>
      </c>
      <c r="B32" s="48">
        <v>4</v>
      </c>
      <c r="C32" s="46" t="s">
        <v>23</v>
      </c>
      <c r="D32" s="49">
        <v>3000</v>
      </c>
      <c r="E32" s="33">
        <v>45397</v>
      </c>
      <c r="F32" s="42"/>
      <c r="G32" s="42"/>
      <c r="H32" s="42"/>
      <c r="I32" s="42"/>
      <c r="J32" s="42"/>
    </row>
    <row r="33" spans="1:10" ht="17.25" customHeight="1">
      <c r="A33" s="20">
        <v>325029205</v>
      </c>
      <c r="B33" s="48">
        <v>5</v>
      </c>
      <c r="C33" s="46" t="s">
        <v>55</v>
      </c>
      <c r="D33" s="49">
        <v>3000</v>
      </c>
      <c r="E33" s="32">
        <v>45377</v>
      </c>
      <c r="F33" s="42"/>
      <c r="G33" s="42"/>
      <c r="H33" s="42"/>
      <c r="I33" s="42"/>
      <c r="J33" s="42"/>
    </row>
    <row r="34" spans="1:10" ht="15.75">
      <c r="A34" s="20">
        <v>325029206</v>
      </c>
      <c r="B34" s="48">
        <v>6</v>
      </c>
      <c r="C34" s="46" t="s">
        <v>35</v>
      </c>
      <c r="D34" s="49">
        <v>3000</v>
      </c>
      <c r="E34" s="33">
        <v>45397</v>
      </c>
      <c r="F34" s="42"/>
      <c r="G34" s="42"/>
      <c r="H34" s="42"/>
      <c r="I34" s="42"/>
      <c r="J34" s="42"/>
    </row>
    <row r="35" spans="1:10" ht="16.5" customHeight="1">
      <c r="A35" s="20">
        <v>325029207</v>
      </c>
      <c r="B35" s="48">
        <v>7</v>
      </c>
      <c r="C35" s="46" t="s">
        <v>36</v>
      </c>
      <c r="D35" s="49">
        <v>3000</v>
      </c>
      <c r="E35" s="34">
        <v>45397</v>
      </c>
      <c r="F35" s="42"/>
      <c r="G35" s="42"/>
      <c r="H35" s="42"/>
      <c r="I35" s="42"/>
      <c r="J35" s="42"/>
    </row>
    <row r="36" spans="1:10" ht="15.75" customHeight="1">
      <c r="A36" s="20">
        <v>325029208</v>
      </c>
      <c r="B36" s="48">
        <v>8</v>
      </c>
      <c r="C36" s="46" t="s">
        <v>27</v>
      </c>
      <c r="D36" s="49">
        <v>3000</v>
      </c>
      <c r="E36" s="34">
        <v>45385</v>
      </c>
      <c r="F36" s="42"/>
      <c r="G36" s="42"/>
      <c r="H36" s="42"/>
      <c r="I36" s="42"/>
      <c r="J36" s="42"/>
    </row>
    <row r="37" spans="1:10" ht="17.25" customHeight="1">
      <c r="A37" s="20">
        <v>325029209</v>
      </c>
      <c r="B37" s="48">
        <v>9</v>
      </c>
      <c r="C37" s="46" t="s">
        <v>28</v>
      </c>
      <c r="D37" s="49">
        <v>3000</v>
      </c>
      <c r="E37" s="34">
        <v>45397</v>
      </c>
      <c r="F37" s="42"/>
      <c r="G37" s="42"/>
      <c r="H37" s="42"/>
      <c r="I37" s="42"/>
      <c r="J37" s="42"/>
    </row>
    <row r="38" spans="1:10" ht="15" customHeight="1">
      <c r="A38" s="20">
        <v>325029210</v>
      </c>
      <c r="B38" s="48">
        <v>10</v>
      </c>
      <c r="C38" s="46" t="s">
        <v>29</v>
      </c>
      <c r="D38" s="49">
        <v>3000</v>
      </c>
      <c r="E38" s="33">
        <v>45394</v>
      </c>
      <c r="F38" s="42"/>
      <c r="G38" s="42"/>
      <c r="H38" s="42"/>
      <c r="I38" s="42"/>
      <c r="J38" s="42"/>
    </row>
    <row r="39" spans="1:10" ht="15.75">
      <c r="A39" s="20">
        <v>325029211</v>
      </c>
      <c r="B39" s="48">
        <v>11</v>
      </c>
      <c r="C39" s="46" t="s">
        <v>30</v>
      </c>
      <c r="D39" s="49">
        <v>3000</v>
      </c>
      <c r="E39" s="33">
        <v>45397</v>
      </c>
      <c r="F39" s="42"/>
      <c r="G39" s="42"/>
      <c r="H39" s="42"/>
      <c r="I39" s="42"/>
      <c r="J39" s="42"/>
    </row>
    <row r="40" spans="1:10" ht="15.75">
      <c r="A40" s="20">
        <v>325029212</v>
      </c>
      <c r="B40" s="48">
        <v>12</v>
      </c>
      <c r="C40" s="46" t="s">
        <v>31</v>
      </c>
      <c r="D40" s="49">
        <v>3000</v>
      </c>
      <c r="E40" s="33">
        <v>45386</v>
      </c>
      <c r="F40" s="42"/>
      <c r="G40" s="42"/>
      <c r="H40" s="42"/>
      <c r="I40" s="42"/>
      <c r="J40" s="42"/>
    </row>
    <row r="41" spans="1:10" ht="17.25" customHeight="1">
      <c r="A41" s="20">
        <v>325029213</v>
      </c>
      <c r="B41" s="48">
        <v>13</v>
      </c>
      <c r="C41" s="46" t="s">
        <v>34</v>
      </c>
      <c r="D41" s="49">
        <v>3000</v>
      </c>
      <c r="E41" s="33">
        <v>45386</v>
      </c>
      <c r="F41" s="42"/>
      <c r="G41" s="42"/>
      <c r="H41" s="42"/>
      <c r="I41" s="42"/>
      <c r="J41" s="42"/>
    </row>
    <row r="42" spans="1:10" ht="16.5" customHeight="1">
      <c r="A42" s="20">
        <v>325029214</v>
      </c>
      <c r="B42" s="48">
        <v>14</v>
      </c>
      <c r="C42" s="46" t="s">
        <v>33</v>
      </c>
      <c r="D42" s="49">
        <v>3000</v>
      </c>
      <c r="E42" s="33">
        <v>45391</v>
      </c>
      <c r="F42" s="42"/>
      <c r="G42" s="42"/>
      <c r="H42" s="42"/>
      <c r="I42" s="42"/>
      <c r="J42" s="42"/>
    </row>
    <row r="43" spans="1:10" ht="15" customHeight="1">
      <c r="A43" s="20"/>
      <c r="B43" s="15"/>
      <c r="C43" s="38"/>
      <c r="D43" s="14"/>
      <c r="E43" s="33"/>
      <c r="F43" s="42"/>
      <c r="G43" s="42"/>
      <c r="H43" s="42"/>
      <c r="I43" s="42"/>
      <c r="J43" s="42"/>
    </row>
    <row r="44" spans="1:10" ht="15.75" thickBot="1">
      <c r="A44" s="26"/>
      <c r="B44" s="52" t="s">
        <v>0</v>
      </c>
      <c r="C44" s="53"/>
      <c r="D44" s="27">
        <f>SUM(D29:D43)</f>
        <v>42000</v>
      </c>
      <c r="E44" s="28"/>
      <c r="F44" s="42"/>
      <c r="G44" s="54"/>
      <c r="H44" s="54"/>
      <c r="I44" s="42"/>
      <c r="J44" s="42"/>
    </row>
    <row r="45" spans="4:10" ht="15">
      <c r="D45" s="11"/>
      <c r="F45" s="42"/>
      <c r="G45" s="42"/>
      <c r="H45" s="42"/>
      <c r="I45" s="42"/>
      <c r="J45" s="42"/>
    </row>
    <row r="46" spans="3:10" ht="15">
      <c r="C46" s="8" t="s">
        <v>37</v>
      </c>
      <c r="D46" s="11">
        <f>D44/3</f>
        <v>14000</v>
      </c>
      <c r="F46" s="42"/>
      <c r="G46" s="42"/>
      <c r="H46" s="42"/>
      <c r="I46" s="42"/>
      <c r="J46" s="42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</sheetData>
  <sheetProtection/>
  <mergeCells count="8">
    <mergeCell ref="A3:I3"/>
    <mergeCell ref="A1:I1"/>
    <mergeCell ref="B23:C23"/>
    <mergeCell ref="G23:H23"/>
    <mergeCell ref="B44:C44"/>
    <mergeCell ref="G44:H44"/>
    <mergeCell ref="A4:C4"/>
    <mergeCell ref="E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2024-04-22T06:37:45Z</dcterms:modified>
  <cp:category/>
  <cp:version/>
  <cp:contentType/>
  <cp:contentStatus/>
</cp:coreProperties>
</file>